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375C23AC-8955-45EA-8194-8FC35030F593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7 кл" sheetId="9" r:id="rId1"/>
    <sheet name="8 кл." sheetId="8" r:id="rId2"/>
    <sheet name="9 кл." sheetId="2" r:id="rId3"/>
    <sheet name="10 кл." sheetId="3" r:id="rId4"/>
    <sheet name="11 кл." sheetId="4" r:id="rId5"/>
  </sheets>
  <definedNames>
    <definedName name="_xlnm._FilterDatabase" localSheetId="3" hidden="1">'10 кл.'!$A$6:$J$13</definedName>
    <definedName name="_xlnm._FilterDatabase" localSheetId="4" hidden="1">'11 кл.'!$A$6:$J$14</definedName>
    <definedName name="_xlnm._FilterDatabase" localSheetId="0" hidden="1">'7 кл'!$H$6:$H$18</definedName>
    <definedName name="_xlnm._FilterDatabase" localSheetId="1" hidden="1">'8 кл.'!$A$6:$J$19</definedName>
    <definedName name="_xlnm._FilterDatabase" localSheetId="2" hidden="1">'9 кл.'!$A$6:$J$16</definedName>
  </definedNames>
  <calcPr calcId="191029"/>
</workbook>
</file>

<file path=xl/calcChain.xml><?xml version="1.0" encoding="utf-8"?>
<calcChain xmlns="http://schemas.openxmlformats.org/spreadsheetml/2006/main">
  <c r="I14" i="4" l="1"/>
  <c r="I13" i="4"/>
  <c r="I12" i="4"/>
  <c r="I11" i="4"/>
  <c r="I10" i="4"/>
  <c r="I9" i="4"/>
  <c r="I8" i="4"/>
  <c r="I7" i="4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17" i="2"/>
  <c r="I16" i="2"/>
  <c r="I15" i="2"/>
  <c r="I14" i="2"/>
  <c r="I13" i="2"/>
  <c r="I12" i="2"/>
  <c r="I11" i="2"/>
  <c r="I10" i="2"/>
  <c r="I9" i="2"/>
  <c r="I8" i="2"/>
  <c r="I7" i="2"/>
  <c r="I19" i="8"/>
  <c r="I15" i="8"/>
  <c r="I10" i="8"/>
  <c r="I14" i="8"/>
  <c r="I8" i="8"/>
  <c r="I9" i="8"/>
  <c r="I18" i="8"/>
  <c r="I13" i="8"/>
  <c r="I7" i="8"/>
  <c r="I17" i="8"/>
  <c r="I16" i="8"/>
  <c r="I12" i="8"/>
  <c r="I11" i="8"/>
  <c r="I18" i="9"/>
  <c r="I11" i="9"/>
  <c r="I17" i="9"/>
  <c r="I9" i="9"/>
  <c r="I16" i="9"/>
  <c r="I7" i="9"/>
  <c r="I8" i="9"/>
  <c r="I15" i="9"/>
  <c r="I14" i="9"/>
  <c r="I13" i="9"/>
  <c r="I10" i="9"/>
  <c r="I12" i="9"/>
</calcChain>
</file>

<file path=xl/sharedStrings.xml><?xml version="1.0" encoding="utf-8"?>
<sst xmlns="http://schemas.openxmlformats.org/spreadsheetml/2006/main" count="443" uniqueCount="179">
  <si>
    <t>Максимальный балл</t>
  </si>
  <si>
    <t xml:space="preserve">№ п/п 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</si>
  <si>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</si>
  <si>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</si>
  <si>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</si>
  <si>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</si>
  <si>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</si>
  <si>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</si>
  <si>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</si>
  <si>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Александрович</t>
  </si>
  <si>
    <t>м</t>
  </si>
  <si>
    <t>Александровна</t>
  </si>
  <si>
    <t>ж</t>
  </si>
  <si>
    <t>Алексеевна</t>
  </si>
  <si>
    <t>Евгеньевич</t>
  </si>
  <si>
    <t>Матвей</t>
  </si>
  <si>
    <t>Алексеевич</t>
  </si>
  <si>
    <t>Сергеевна</t>
  </si>
  <si>
    <t>Маргарита</t>
  </si>
  <si>
    <t>Евгеньевна</t>
  </si>
  <si>
    <t>Михаил</t>
  </si>
  <si>
    <t>Дмитриевич</t>
  </si>
  <si>
    <t>Екатерина</t>
  </si>
  <si>
    <t>Сергеевич</t>
  </si>
  <si>
    <t>Елена</t>
  </si>
  <si>
    <t>Михайловна</t>
  </si>
  <si>
    <t>Максимович</t>
  </si>
  <si>
    <t>Никита</t>
  </si>
  <si>
    <t>Виктория</t>
  </si>
  <si>
    <t>Андреевна</t>
  </si>
  <si>
    <t>Елизавета</t>
  </si>
  <si>
    <t>Витальевич</t>
  </si>
  <si>
    <t>Александр</t>
  </si>
  <si>
    <t>Владимирович</t>
  </si>
  <si>
    <t>Олегович</t>
  </si>
  <si>
    <t xml:space="preserve">Кирилл </t>
  </si>
  <si>
    <t>Михайлович</t>
  </si>
  <si>
    <t>Иван</t>
  </si>
  <si>
    <t>Дарья</t>
  </si>
  <si>
    <t>Роман</t>
  </si>
  <si>
    <t>Анна</t>
  </si>
  <si>
    <t>Ивановна</t>
  </si>
  <si>
    <t>Ярослав</t>
  </si>
  <si>
    <t>Валерьевич</t>
  </si>
  <si>
    <t>Константиновна</t>
  </si>
  <si>
    <t>Полина</t>
  </si>
  <si>
    <t>Вячеславович</t>
  </si>
  <si>
    <t>Константинович</t>
  </si>
  <si>
    <t>Максимовна</t>
  </si>
  <si>
    <t>Артёмович</t>
  </si>
  <si>
    <t>Николаевич</t>
  </si>
  <si>
    <t xml:space="preserve">Александр </t>
  </si>
  <si>
    <t xml:space="preserve">Мария </t>
  </si>
  <si>
    <t xml:space="preserve">Григорьева </t>
  </si>
  <si>
    <t xml:space="preserve">Арсений </t>
  </si>
  <si>
    <t>Егор</t>
  </si>
  <si>
    <t xml:space="preserve">Матвей </t>
  </si>
  <si>
    <t>Игоревич</t>
  </si>
  <si>
    <t xml:space="preserve">Елизавета </t>
  </si>
  <si>
    <t>Антонович</t>
  </si>
  <si>
    <t>Искандарова</t>
  </si>
  <si>
    <t xml:space="preserve"> Милана </t>
  </si>
  <si>
    <t>Тимуровна</t>
  </si>
  <si>
    <t>Гува</t>
  </si>
  <si>
    <t xml:space="preserve">Огурецкий </t>
  </si>
  <si>
    <t xml:space="preserve">Даниил </t>
  </si>
  <si>
    <t xml:space="preserve">Арина </t>
  </si>
  <si>
    <t>Владимировна</t>
  </si>
  <si>
    <t xml:space="preserve">Крюков </t>
  </si>
  <si>
    <t xml:space="preserve">Николай </t>
  </si>
  <si>
    <t>Андреевич</t>
  </si>
  <si>
    <t xml:space="preserve">Дорогин </t>
  </si>
  <si>
    <t xml:space="preserve">Сергеевич </t>
  </si>
  <si>
    <t xml:space="preserve">Култаев </t>
  </si>
  <si>
    <t xml:space="preserve">Федор </t>
  </si>
  <si>
    <t xml:space="preserve">Максимович </t>
  </si>
  <si>
    <t>Поляков</t>
  </si>
  <si>
    <t>Максим</t>
  </si>
  <si>
    <t>Юрьевич</t>
  </si>
  <si>
    <t>Малошта</t>
  </si>
  <si>
    <t>Ильинична</t>
  </si>
  <si>
    <t>Барсуков</t>
  </si>
  <si>
    <t>Пархоменко</t>
  </si>
  <si>
    <t>Никитович</t>
  </si>
  <si>
    <t>Семенова</t>
  </si>
  <si>
    <t>Никушкина</t>
  </si>
  <si>
    <t>Нина</t>
  </si>
  <si>
    <t xml:space="preserve">Анастасия </t>
  </si>
  <si>
    <t>Солдаткин</t>
  </si>
  <si>
    <t xml:space="preserve">Сивин </t>
  </si>
  <si>
    <t>Глеб</t>
  </si>
  <si>
    <t>Гаврюк</t>
  </si>
  <si>
    <t>Антон</t>
  </si>
  <si>
    <t>МБОУ "ООШ № 15 г. Юрги"</t>
  </si>
  <si>
    <t>Бирюкова</t>
  </si>
  <si>
    <t>Цвелев</t>
  </si>
  <si>
    <t>Святослав</t>
  </si>
  <si>
    <t xml:space="preserve">Иван </t>
  </si>
  <si>
    <t xml:space="preserve">Ксения </t>
  </si>
  <si>
    <t xml:space="preserve">Полина </t>
  </si>
  <si>
    <t xml:space="preserve"> Дмитриевич</t>
  </si>
  <si>
    <t xml:space="preserve"> Михайловна</t>
  </si>
  <si>
    <t xml:space="preserve">Маргарита </t>
  </si>
  <si>
    <t xml:space="preserve">Домнина </t>
  </si>
  <si>
    <t xml:space="preserve">Илья </t>
  </si>
  <si>
    <t xml:space="preserve">Смирнова </t>
  </si>
  <si>
    <t xml:space="preserve">Тарабыкин </t>
  </si>
  <si>
    <t xml:space="preserve">Валеев </t>
  </si>
  <si>
    <t xml:space="preserve">Тиунова </t>
  </si>
  <si>
    <t xml:space="preserve">Алена </t>
  </si>
  <si>
    <t xml:space="preserve">Клевцова </t>
  </si>
  <si>
    <t xml:space="preserve">Шахманова </t>
  </si>
  <si>
    <t>Рустамовна</t>
  </si>
  <si>
    <t xml:space="preserve">Рогов </t>
  </si>
  <si>
    <t xml:space="preserve">Кормушаков </t>
  </si>
  <si>
    <t xml:space="preserve">Дамир </t>
  </si>
  <si>
    <t xml:space="preserve">Бобина </t>
  </si>
  <si>
    <t xml:space="preserve">Дронов </t>
  </si>
  <si>
    <t xml:space="preserve">Образов </t>
  </si>
  <si>
    <t>Федотов</t>
  </si>
  <si>
    <t xml:space="preserve">Артем </t>
  </si>
  <si>
    <t xml:space="preserve">Купцов </t>
  </si>
  <si>
    <t xml:space="preserve">Чуприков </t>
  </si>
  <si>
    <t xml:space="preserve">Сергей </t>
  </si>
  <si>
    <t>Иванович</t>
  </si>
  <si>
    <t xml:space="preserve">Перевалов </t>
  </si>
  <si>
    <t xml:space="preserve">Евгений </t>
  </si>
  <si>
    <t>Казанцев</t>
  </si>
  <si>
    <t xml:space="preserve">Дзюба </t>
  </si>
  <si>
    <t xml:space="preserve">Постников </t>
  </si>
  <si>
    <t>Былицкий</t>
  </si>
  <si>
    <t>Давыденко</t>
  </si>
  <si>
    <t>Кохно</t>
  </si>
  <si>
    <t>Новосельцев</t>
  </si>
  <si>
    <t>Семён</t>
  </si>
  <si>
    <t>Военкова</t>
  </si>
  <si>
    <t>Торбич</t>
  </si>
  <si>
    <t>Матвиенко</t>
  </si>
  <si>
    <t>Белокопытова</t>
  </si>
  <si>
    <t>Леонидовна</t>
  </si>
  <si>
    <t>Рубекина</t>
  </si>
  <si>
    <t>Поповский</t>
  </si>
  <si>
    <t>Антонов</t>
  </si>
  <si>
    <t>Карманова</t>
  </si>
  <si>
    <t>Отморский</t>
  </si>
  <si>
    <t>Короткова</t>
  </si>
  <si>
    <t>Карагаев</t>
  </si>
  <si>
    <t>Эльдар</t>
  </si>
  <si>
    <t>Ринатович</t>
  </si>
  <si>
    <t>Ковалева</t>
  </si>
  <si>
    <t>Наумова</t>
  </si>
  <si>
    <t>Платонова</t>
  </si>
  <si>
    <t>Валентова</t>
  </si>
  <si>
    <t>Исаков</t>
  </si>
  <si>
    <t>Турман</t>
  </si>
  <si>
    <t>Попова</t>
  </si>
  <si>
    <t xml:space="preserve">Роман </t>
  </si>
  <si>
    <t xml:space="preserve">Кобец </t>
  </si>
  <si>
    <t xml:space="preserve">Трофименко </t>
  </si>
  <si>
    <t xml:space="preserve">Марков </t>
  </si>
  <si>
    <t xml:space="preserve">Климов </t>
  </si>
  <si>
    <t>Олег М</t>
  </si>
  <si>
    <t>участник</t>
  </si>
  <si>
    <t>Предмет: Математика</t>
  </si>
  <si>
    <t>Дата: 21.11.2023</t>
  </si>
  <si>
    <t>Сокращенное название образовательного учреждения</t>
  </si>
  <si>
    <t>Статус</t>
  </si>
  <si>
    <t>МБОУ СОШ № 10</t>
  </si>
  <si>
    <t>МБОУ "СОШ № 6 г. Юрги"</t>
  </si>
  <si>
    <t>МБОУ " СОШ № 8 г. Юрги"</t>
  </si>
  <si>
    <t>МБОУ "СОШ 14"</t>
  </si>
  <si>
    <t>МБОУ "Образовательный комплекс №9" г. Юрги"</t>
  </si>
  <si>
    <t xml:space="preserve">Дмитриевна </t>
  </si>
  <si>
    <t xml:space="preserve">Пётр </t>
  </si>
  <si>
    <t xml:space="preserve">Лев </t>
  </si>
  <si>
    <t>МБОУ "Образовательный комплекс № 9 г. Юрги"</t>
  </si>
  <si>
    <t>призер</t>
  </si>
  <si>
    <t>МАОУ "Гимназия города Юрги"</t>
  </si>
  <si>
    <t>МБОУ "Лицей города Юрги"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</si>
</sst>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.0%"/>
    <numFmt numFmtId="166" formatCode="0.0"/>
    <numFmt numFmtId="167" formatCode="_-* #,##0.0\ _₽_-;\-* #,##0.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10" fillId="0" borderId="0" applyBorder="0" applyProtection="0"/>
    <xf numFmtId="0" fontId="1" fillId="0" borderId="0"/>
    <xf numFmtId="164" fontId="3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6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67" fontId="7" fillId="2" borderId="1" xfId="8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9">
    <cellStyle name="Excel Built-in Normal" xfId="6" xr:uid="{00000000-0005-0000-0000-000000000000}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  <cellStyle name="Обычный 5" xfId="7" xr:uid="{00000000-0005-0000-0000-000005000000}"/>
    <cellStyle name="Обычный 7" xfId="5" xr:uid="{00000000-0005-0000-0000-000006000000}"/>
    <cellStyle name="Процентный" xfId="1" builtinId="5"/>
    <cellStyle name="Финансовый" xfId="8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8"/>
  <sheetViews>
    <sheetView tabSelected="1" workbookViewId="0">
      <selection activeCell="D19" sqref="D19"/>
    </sheetView>
  </sheetViews>
  <sheetFormatPr defaultRowHeight="15" x14ac:dyDescent="0.25"/>
  <cols>
    <col min="1" max="1" width="5.85546875" customWidth="1"/>
    <col min="2" max="2" width="34.140625" customWidth="1"/>
    <col min="3" max="3" width="18.140625" customWidth="1"/>
    <col min="4" max="4" width="14.5703125" customWidth="1"/>
    <col min="5" max="5" width="16.85546875" customWidth="1"/>
    <col min="6" max="7" width="9.140625" style="7"/>
    <col min="8" max="8" width="12.140625" style="7" customWidth="1"/>
    <col min="9" max="9" width="13.5703125" customWidth="1"/>
    <col min="10" max="10" width="13.7109375" customWidth="1"/>
  </cols>
  <sheetData>
    <row r="1" spans="1:10" ht="15.75" x14ac:dyDescent="0.25">
      <c r="A1" s="28"/>
      <c r="B1" s="28"/>
      <c r="C1" s="28"/>
      <c r="D1" s="28"/>
      <c r="E1" s="28"/>
      <c r="F1" s="8"/>
      <c r="G1" s="8"/>
      <c r="H1" s="8"/>
      <c r="I1" s="28"/>
      <c r="J1" s="28"/>
    </row>
    <row r="2" spans="1:10" ht="15.75" x14ac:dyDescent="0.25">
      <c r="A2" s="13"/>
      <c r="B2" s="35"/>
      <c r="C2" s="35"/>
      <c r="D2" s="35"/>
      <c r="E2" s="35"/>
      <c r="F2" s="36"/>
      <c r="G2" s="56" t="s">
        <v>163</v>
      </c>
      <c r="H2" s="57"/>
      <c r="I2" s="57"/>
      <c r="J2" s="2"/>
    </row>
    <row r="3" spans="1:10" ht="15.75" x14ac:dyDescent="0.25">
      <c r="A3" s="13"/>
      <c r="B3" s="35"/>
      <c r="C3" s="35"/>
      <c r="D3" s="35"/>
      <c r="E3" s="35"/>
      <c r="F3" s="36"/>
      <c r="G3" s="56" t="s">
        <v>164</v>
      </c>
      <c r="H3" s="57"/>
      <c r="I3" s="57"/>
      <c r="J3" s="57"/>
    </row>
    <row r="4" spans="1:10" ht="15.75" x14ac:dyDescent="0.25">
      <c r="A4" s="58"/>
      <c r="B4" s="58"/>
      <c r="C4" s="58"/>
      <c r="D4" s="58"/>
      <c r="E4" s="58"/>
      <c r="F4" s="58"/>
      <c r="G4" s="58"/>
      <c r="H4" s="58"/>
      <c r="I4" s="13"/>
      <c r="J4" s="13"/>
    </row>
    <row r="5" spans="1:10" ht="15.75" x14ac:dyDescent="0.25">
      <c r="A5" s="69" t="s">
        <v>0</v>
      </c>
      <c r="B5" s="69"/>
      <c r="C5" s="69"/>
      <c r="D5" s="29">
        <v>35</v>
      </c>
      <c r="E5" s="3"/>
      <c r="F5" s="15"/>
      <c r="G5" s="15"/>
      <c r="H5" s="15"/>
      <c r="I5" s="13"/>
      <c r="J5" s="13"/>
    </row>
    <row r="6" spans="1:10" ht="30.75" customHeight="1" x14ac:dyDescent="0.25">
      <c r="A6" s="31" t="s">
        <v>1</v>
      </c>
      <c r="B6" s="31" t="s">
        <v>165</v>
      </c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3" t="s">
        <v>8</v>
      </c>
      <c r="J6" s="32" t="s">
        <v>166</v>
      </c>
    </row>
    <row r="7" spans="1:10" ht="15.75" x14ac:dyDescent="0.25">
      <c r="A7" s="38">
        <v>1</v>
      </c>
      <c r="B7" s="9" t="s">
        <v>168</v>
      </c>
      <c r="C7" s="22" t="s">
        <v>157</v>
      </c>
      <c r="D7" s="22" t="s">
        <v>156</v>
      </c>
      <c r="E7" s="22" t="s">
        <v>100</v>
      </c>
      <c r="F7" s="4">
        <v>7</v>
      </c>
      <c r="G7" s="4" t="s">
        <v>10</v>
      </c>
      <c r="H7" s="4">
        <v>15</v>
      </c>
      <c r="I7" s="40">
        <f t="shared" ref="I7:I18" si="0">H7/$D$5</f>
        <v>0.42857142857142855</v>
      </c>
      <c r="J7" s="37" t="s">
        <v>162</v>
      </c>
    </row>
    <row r="8" spans="1:10" ht="15.75" x14ac:dyDescent="0.25">
      <c r="A8" s="38">
        <v>2</v>
      </c>
      <c r="B8" s="9" t="s">
        <v>178</v>
      </c>
      <c r="C8" s="9" t="s">
        <v>133</v>
      </c>
      <c r="D8" s="9" t="s">
        <v>134</v>
      </c>
      <c r="E8" s="9" t="s">
        <v>36</v>
      </c>
      <c r="F8" s="4">
        <v>7</v>
      </c>
      <c r="G8" s="4" t="s">
        <v>10</v>
      </c>
      <c r="H8" s="4">
        <v>12</v>
      </c>
      <c r="I8" s="40">
        <f t="shared" si="0"/>
        <v>0.34285714285714286</v>
      </c>
      <c r="J8" s="37" t="s">
        <v>162</v>
      </c>
    </row>
    <row r="9" spans="1:10" ht="15.75" x14ac:dyDescent="0.25">
      <c r="A9" s="38">
        <v>3</v>
      </c>
      <c r="B9" s="9" t="s">
        <v>170</v>
      </c>
      <c r="C9" s="19" t="s">
        <v>88</v>
      </c>
      <c r="D9" s="9" t="s">
        <v>15</v>
      </c>
      <c r="E9" s="9" t="s">
        <v>23</v>
      </c>
      <c r="F9" s="4">
        <v>7</v>
      </c>
      <c r="G9" s="4" t="s">
        <v>10</v>
      </c>
      <c r="H9" s="4">
        <v>10</v>
      </c>
      <c r="I9" s="40">
        <f t="shared" si="0"/>
        <v>0.2857142857142857</v>
      </c>
      <c r="J9" s="37" t="s">
        <v>162</v>
      </c>
    </row>
    <row r="10" spans="1:10" ht="15.75" x14ac:dyDescent="0.25">
      <c r="A10" s="38">
        <v>4</v>
      </c>
      <c r="B10" s="17" t="s">
        <v>167</v>
      </c>
      <c r="C10" s="9" t="s">
        <v>79</v>
      </c>
      <c r="D10" s="9" t="s">
        <v>45</v>
      </c>
      <c r="E10" s="9" t="s">
        <v>80</v>
      </c>
      <c r="F10" s="4">
        <v>7</v>
      </c>
      <c r="G10" s="4" t="s">
        <v>12</v>
      </c>
      <c r="H10" s="38">
        <v>4</v>
      </c>
      <c r="I10" s="40">
        <f t="shared" si="0"/>
        <v>0.11428571428571428</v>
      </c>
      <c r="J10" s="37" t="s">
        <v>162</v>
      </c>
    </row>
    <row r="11" spans="1:10" ht="15.75" x14ac:dyDescent="0.25">
      <c r="A11" s="38">
        <v>5</v>
      </c>
      <c r="B11" s="9" t="s">
        <v>178</v>
      </c>
      <c r="C11" s="9" t="s">
        <v>135</v>
      </c>
      <c r="D11" s="9" t="s">
        <v>38</v>
      </c>
      <c r="E11" s="9" t="s">
        <v>67</v>
      </c>
      <c r="F11" s="4">
        <v>7</v>
      </c>
      <c r="G11" s="4" t="s">
        <v>12</v>
      </c>
      <c r="H11" s="4">
        <v>2</v>
      </c>
      <c r="I11" s="40">
        <f t="shared" si="0"/>
        <v>5.7142857142857141E-2</v>
      </c>
      <c r="J11" s="37" t="s">
        <v>162</v>
      </c>
    </row>
    <row r="12" spans="1:10" ht="15.75" x14ac:dyDescent="0.25">
      <c r="A12" s="38">
        <v>6</v>
      </c>
      <c r="B12" s="9" t="s">
        <v>178</v>
      </c>
      <c r="C12" s="11" t="s">
        <v>130</v>
      </c>
      <c r="D12" s="11" t="s">
        <v>54</v>
      </c>
      <c r="E12" s="11" t="s">
        <v>78</v>
      </c>
      <c r="F12" s="4">
        <v>7</v>
      </c>
      <c r="G12" s="39" t="s">
        <v>10</v>
      </c>
      <c r="H12" s="4">
        <v>0</v>
      </c>
      <c r="I12" s="40">
        <f t="shared" si="0"/>
        <v>0</v>
      </c>
      <c r="J12" s="37" t="s">
        <v>162</v>
      </c>
    </row>
    <row r="13" spans="1:10" ht="15.75" x14ac:dyDescent="0.25">
      <c r="A13" s="38">
        <v>7</v>
      </c>
      <c r="B13" s="9" t="s">
        <v>177</v>
      </c>
      <c r="C13" s="25" t="s">
        <v>105</v>
      </c>
      <c r="D13" s="25" t="s">
        <v>58</v>
      </c>
      <c r="E13" s="25" t="s">
        <v>101</v>
      </c>
      <c r="F13" s="4">
        <v>7</v>
      </c>
      <c r="G13" s="39" t="s">
        <v>12</v>
      </c>
      <c r="H13" s="4">
        <v>0</v>
      </c>
      <c r="I13" s="40">
        <f t="shared" si="0"/>
        <v>0</v>
      </c>
      <c r="J13" s="37" t="s">
        <v>162</v>
      </c>
    </row>
    <row r="14" spans="1:10" ht="15.75" x14ac:dyDescent="0.25">
      <c r="A14" s="38">
        <v>8</v>
      </c>
      <c r="B14" s="9" t="s">
        <v>178</v>
      </c>
      <c r="C14" s="11" t="s">
        <v>131</v>
      </c>
      <c r="D14" s="11" t="s">
        <v>38</v>
      </c>
      <c r="E14" s="11" t="s">
        <v>48</v>
      </c>
      <c r="F14" s="4">
        <v>7</v>
      </c>
      <c r="G14" s="39" t="s">
        <v>12</v>
      </c>
      <c r="H14" s="4">
        <v>0</v>
      </c>
      <c r="I14" s="40">
        <f t="shared" si="0"/>
        <v>0</v>
      </c>
      <c r="J14" s="37" t="s">
        <v>162</v>
      </c>
    </row>
    <row r="15" spans="1:10" ht="15.75" x14ac:dyDescent="0.25">
      <c r="A15" s="38">
        <v>9</v>
      </c>
      <c r="B15" s="9" t="s">
        <v>178</v>
      </c>
      <c r="C15" s="11" t="s">
        <v>132</v>
      </c>
      <c r="D15" s="11" t="s">
        <v>32</v>
      </c>
      <c r="E15" s="11" t="s">
        <v>43</v>
      </c>
      <c r="F15" s="4">
        <v>7</v>
      </c>
      <c r="G15" s="39" t="s">
        <v>10</v>
      </c>
      <c r="H15" s="4">
        <v>0</v>
      </c>
      <c r="I15" s="40">
        <f t="shared" si="0"/>
        <v>0</v>
      </c>
      <c r="J15" s="37" t="s">
        <v>162</v>
      </c>
    </row>
    <row r="16" spans="1:10" ht="15.75" x14ac:dyDescent="0.25">
      <c r="A16" s="38">
        <v>10</v>
      </c>
      <c r="B16" s="9" t="s">
        <v>169</v>
      </c>
      <c r="C16" s="9" t="s">
        <v>60</v>
      </c>
      <c r="D16" s="9" t="s">
        <v>61</v>
      </c>
      <c r="E16" s="9" t="s">
        <v>62</v>
      </c>
      <c r="F16" s="4">
        <v>7</v>
      </c>
      <c r="G16" s="4" t="s">
        <v>12</v>
      </c>
      <c r="H16" s="4">
        <v>0</v>
      </c>
      <c r="I16" s="40">
        <f t="shared" si="0"/>
        <v>0</v>
      </c>
      <c r="J16" s="37" t="s">
        <v>162</v>
      </c>
    </row>
    <row r="17" spans="1:10" ht="15.75" x14ac:dyDescent="0.25">
      <c r="A17" s="38">
        <v>11</v>
      </c>
      <c r="B17" s="9" t="s">
        <v>93</v>
      </c>
      <c r="C17" s="26" t="s">
        <v>94</v>
      </c>
      <c r="D17" s="26" t="s">
        <v>38</v>
      </c>
      <c r="E17" s="26" t="s">
        <v>13</v>
      </c>
      <c r="F17" s="4">
        <v>7</v>
      </c>
      <c r="G17" s="4" t="s">
        <v>12</v>
      </c>
      <c r="H17" s="4">
        <v>0</v>
      </c>
      <c r="I17" s="40">
        <f t="shared" si="0"/>
        <v>0</v>
      </c>
      <c r="J17" s="37" t="s">
        <v>162</v>
      </c>
    </row>
    <row r="18" spans="1:10" ht="15.75" x14ac:dyDescent="0.25">
      <c r="A18" s="38">
        <v>12</v>
      </c>
      <c r="B18" s="9" t="s">
        <v>178</v>
      </c>
      <c r="C18" s="9" t="s">
        <v>136</v>
      </c>
      <c r="D18" s="9" t="s">
        <v>55</v>
      </c>
      <c r="E18" s="9" t="s">
        <v>14</v>
      </c>
      <c r="F18" s="4">
        <v>7</v>
      </c>
      <c r="G18" s="38" t="s">
        <v>10</v>
      </c>
      <c r="H18" s="38">
        <v>0</v>
      </c>
      <c r="I18" s="40">
        <f t="shared" si="0"/>
        <v>0</v>
      </c>
      <c r="J18" s="37" t="s">
        <v>162</v>
      </c>
    </row>
  </sheetData>
  <autoFilter ref="H6:H18" xr:uid="{00000000-0009-0000-0000-000003000000}"/>
  <sortState xmlns:xlrd2="http://schemas.microsoft.com/office/spreadsheetml/2017/richdata2" ref="B7:I18">
    <sortCondition descending="1" ref="H7:H18"/>
  </sortState>
  <mergeCells count="4">
    <mergeCell ref="G2:I2"/>
    <mergeCell ref="G3:J3"/>
    <mergeCell ref="A4:H4"/>
    <mergeCell ref="A5:C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9"/>
  <sheetViews>
    <sheetView topLeftCell="A4" workbookViewId="0">
      <selection activeCell="A7" sqref="A7:A19"/>
    </sheetView>
  </sheetViews>
  <sheetFormatPr defaultRowHeight="15" x14ac:dyDescent="0.25"/>
  <cols>
    <col min="1" max="1" width="7.28515625" customWidth="1"/>
    <col min="2" max="2" width="50" customWidth="1"/>
    <col min="3" max="3" width="18.42578125" customWidth="1"/>
    <col min="4" max="4" width="16" customWidth="1"/>
    <col min="5" max="5" width="20.28515625" customWidth="1"/>
    <col min="6" max="7" width="9.140625" style="7"/>
    <col min="8" max="8" width="13.28515625" style="7" customWidth="1"/>
    <col min="9" max="9" width="11.5703125" style="7" customWidth="1"/>
    <col min="10" max="10" width="13.7109375" style="7" customWidth="1"/>
  </cols>
  <sheetData>
    <row r="1" spans="1:10" ht="15.75" x14ac:dyDescent="0.25">
      <c r="A1" s="28"/>
      <c r="B1" s="28"/>
      <c r="C1" s="28"/>
      <c r="D1" s="28"/>
      <c r="E1" s="28"/>
      <c r="F1" s="8"/>
      <c r="G1" s="8"/>
      <c r="H1" s="8"/>
      <c r="I1" s="8"/>
      <c r="J1" s="8"/>
    </row>
    <row r="2" spans="1:10" ht="15.75" x14ac:dyDescent="0.25">
      <c r="A2" s="13"/>
      <c r="B2" s="35"/>
      <c r="C2" s="35"/>
      <c r="D2" s="35"/>
      <c r="E2" s="35"/>
      <c r="F2" s="36"/>
      <c r="G2" s="60" t="s">
        <v>163</v>
      </c>
      <c r="H2" s="61"/>
      <c r="I2" s="61"/>
      <c r="J2" s="8"/>
    </row>
    <row r="3" spans="1:10" ht="15.75" x14ac:dyDescent="0.25">
      <c r="A3" s="13"/>
      <c r="B3" s="35"/>
      <c r="C3" s="35"/>
      <c r="D3" s="35"/>
      <c r="E3" s="35"/>
      <c r="F3" s="36"/>
      <c r="G3" s="60" t="s">
        <v>164</v>
      </c>
      <c r="H3" s="61"/>
      <c r="I3" s="61"/>
      <c r="J3" s="61"/>
    </row>
    <row r="4" spans="1:10" ht="15.75" x14ac:dyDescent="0.25">
      <c r="A4" s="59"/>
      <c r="B4" s="59"/>
      <c r="C4" s="59"/>
      <c r="D4" s="59"/>
      <c r="E4" s="59"/>
      <c r="F4" s="59"/>
      <c r="G4" s="59"/>
      <c r="H4" s="59"/>
      <c r="I4" s="15"/>
      <c r="J4" s="15"/>
    </row>
    <row r="5" spans="1:10" ht="15.75" x14ac:dyDescent="0.25">
      <c r="A5" s="66" t="s">
        <v>0</v>
      </c>
      <c r="B5" s="67"/>
      <c r="C5" s="68"/>
      <c r="D5" s="41">
        <v>35</v>
      </c>
      <c r="E5" s="42"/>
      <c r="F5" s="15"/>
      <c r="G5" s="15"/>
      <c r="H5" s="15"/>
      <c r="I5" s="15"/>
      <c r="J5" s="15"/>
    </row>
    <row r="6" spans="1:10" ht="57.75" customHeight="1" x14ac:dyDescent="0.25">
      <c r="A6" s="31" t="s">
        <v>1</v>
      </c>
      <c r="B6" s="31" t="s">
        <v>165</v>
      </c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3" t="s">
        <v>8</v>
      </c>
      <c r="J6" s="32" t="s">
        <v>166</v>
      </c>
    </row>
    <row r="7" spans="1:10" ht="18.75" customHeight="1" x14ac:dyDescent="0.25">
      <c r="A7" s="38">
        <v>1</v>
      </c>
      <c r="B7" s="9" t="s">
        <v>178</v>
      </c>
      <c r="C7" s="9" t="s">
        <v>137</v>
      </c>
      <c r="D7" s="9" t="s">
        <v>15</v>
      </c>
      <c r="E7" s="9" t="s">
        <v>31</v>
      </c>
      <c r="F7" s="4">
        <v>8</v>
      </c>
      <c r="G7" s="4" t="s">
        <v>10</v>
      </c>
      <c r="H7" s="4">
        <v>12</v>
      </c>
      <c r="I7" s="40">
        <f t="shared" ref="I7:I19" si="0">H7/$D$5</f>
        <v>0.34285714285714286</v>
      </c>
      <c r="J7" s="5" t="s">
        <v>162</v>
      </c>
    </row>
    <row r="8" spans="1:10" ht="15.75" x14ac:dyDescent="0.25">
      <c r="A8" s="38">
        <v>2</v>
      </c>
      <c r="B8" s="17" t="s">
        <v>167</v>
      </c>
      <c r="C8" s="9" t="s">
        <v>82</v>
      </c>
      <c r="D8" s="9" t="s">
        <v>77</v>
      </c>
      <c r="E8" s="9" t="s">
        <v>83</v>
      </c>
      <c r="F8" s="4">
        <v>8</v>
      </c>
      <c r="G8" s="4" t="s">
        <v>10</v>
      </c>
      <c r="H8" s="4">
        <v>8</v>
      </c>
      <c r="I8" s="40">
        <f t="shared" si="0"/>
        <v>0.22857142857142856</v>
      </c>
      <c r="J8" s="5" t="s">
        <v>162</v>
      </c>
    </row>
    <row r="9" spans="1:10" ht="18.75" customHeight="1" x14ac:dyDescent="0.25">
      <c r="A9" s="38">
        <v>3</v>
      </c>
      <c r="B9" s="17" t="s">
        <v>167</v>
      </c>
      <c r="C9" s="9" t="s">
        <v>81</v>
      </c>
      <c r="D9" s="10" t="s">
        <v>39</v>
      </c>
      <c r="E9" s="10" t="s">
        <v>9</v>
      </c>
      <c r="F9" s="4">
        <v>8</v>
      </c>
      <c r="G9" s="4" t="s">
        <v>10</v>
      </c>
      <c r="H9" s="4">
        <v>7</v>
      </c>
      <c r="I9" s="40">
        <f t="shared" si="0"/>
        <v>0.2</v>
      </c>
      <c r="J9" s="5" t="s">
        <v>162</v>
      </c>
    </row>
    <row r="10" spans="1:10" ht="15.75" x14ac:dyDescent="0.25">
      <c r="A10" s="38">
        <v>4</v>
      </c>
      <c r="B10" s="9" t="s">
        <v>177</v>
      </c>
      <c r="C10" s="21" t="s">
        <v>108</v>
      </c>
      <c r="D10" s="25" t="s">
        <v>99</v>
      </c>
      <c r="E10" s="25" t="s">
        <v>11</v>
      </c>
      <c r="F10" s="4">
        <v>8</v>
      </c>
      <c r="G10" s="39" t="s">
        <v>12</v>
      </c>
      <c r="H10" s="4">
        <v>7</v>
      </c>
      <c r="I10" s="40">
        <f t="shared" si="0"/>
        <v>0.2</v>
      </c>
      <c r="J10" s="5" t="s">
        <v>162</v>
      </c>
    </row>
    <row r="11" spans="1:10" ht="15.75" x14ac:dyDescent="0.25">
      <c r="A11" s="38">
        <v>5</v>
      </c>
      <c r="B11" s="9" t="s">
        <v>177</v>
      </c>
      <c r="C11" s="21" t="s">
        <v>107</v>
      </c>
      <c r="D11" s="25" t="s">
        <v>51</v>
      </c>
      <c r="E11" s="25" t="s">
        <v>9</v>
      </c>
      <c r="F11" s="4">
        <v>8</v>
      </c>
      <c r="G11" s="39" t="s">
        <v>10</v>
      </c>
      <c r="H11" s="4">
        <v>2</v>
      </c>
      <c r="I11" s="40">
        <f t="shared" si="0"/>
        <v>5.7142857142857141E-2</v>
      </c>
      <c r="J11" s="5" t="s">
        <v>162</v>
      </c>
    </row>
    <row r="12" spans="1:10" ht="15.75" x14ac:dyDescent="0.25">
      <c r="A12" s="38">
        <v>6</v>
      </c>
      <c r="B12" s="9" t="s">
        <v>169</v>
      </c>
      <c r="C12" s="9" t="s">
        <v>63</v>
      </c>
      <c r="D12" s="11" t="s">
        <v>109</v>
      </c>
      <c r="E12" s="11" t="s">
        <v>17</v>
      </c>
      <c r="F12" s="4">
        <v>8</v>
      </c>
      <c r="G12" s="39" t="s">
        <v>12</v>
      </c>
      <c r="H12" s="4">
        <v>2</v>
      </c>
      <c r="I12" s="40">
        <f t="shared" si="0"/>
        <v>5.7142857142857141E-2</v>
      </c>
      <c r="J12" s="5" t="s">
        <v>162</v>
      </c>
    </row>
    <row r="13" spans="1:10" ht="15.75" x14ac:dyDescent="0.25">
      <c r="A13" s="38">
        <v>7</v>
      </c>
      <c r="B13" s="9" t="s">
        <v>169</v>
      </c>
      <c r="C13" s="9" t="s">
        <v>68</v>
      </c>
      <c r="D13" s="11" t="s">
        <v>56</v>
      </c>
      <c r="E13" s="11" t="s">
        <v>49</v>
      </c>
      <c r="F13" s="4">
        <v>8</v>
      </c>
      <c r="G13" s="39" t="s">
        <v>10</v>
      </c>
      <c r="H13" s="4">
        <v>2</v>
      </c>
      <c r="I13" s="40">
        <f t="shared" si="0"/>
        <v>5.7142857142857141E-2</v>
      </c>
      <c r="J13" s="5" t="s">
        <v>162</v>
      </c>
    </row>
    <row r="14" spans="1:10" ht="15.75" x14ac:dyDescent="0.25">
      <c r="A14" s="38">
        <v>8</v>
      </c>
      <c r="B14" s="9" t="s">
        <v>93</v>
      </c>
      <c r="C14" s="27" t="s">
        <v>95</v>
      </c>
      <c r="D14" s="27" t="s">
        <v>96</v>
      </c>
      <c r="E14" s="27" t="s">
        <v>46</v>
      </c>
      <c r="F14" s="4">
        <v>8</v>
      </c>
      <c r="G14" s="39" t="s">
        <v>10</v>
      </c>
      <c r="H14" s="4">
        <v>2</v>
      </c>
      <c r="I14" s="40">
        <f t="shared" si="0"/>
        <v>5.7142857142857141E-2</v>
      </c>
      <c r="J14" s="5" t="s">
        <v>162</v>
      </c>
    </row>
    <row r="15" spans="1:10" ht="15.75" x14ac:dyDescent="0.25">
      <c r="A15" s="38">
        <v>9</v>
      </c>
      <c r="B15" s="9" t="s">
        <v>178</v>
      </c>
      <c r="C15" s="11" t="s">
        <v>138</v>
      </c>
      <c r="D15" s="11" t="s">
        <v>30</v>
      </c>
      <c r="E15" s="11" t="s">
        <v>139</v>
      </c>
      <c r="F15" s="4">
        <v>8</v>
      </c>
      <c r="G15" s="39" t="s">
        <v>12</v>
      </c>
      <c r="H15" s="4">
        <v>2</v>
      </c>
      <c r="I15" s="40">
        <f t="shared" si="0"/>
        <v>5.7142857142857141E-2</v>
      </c>
      <c r="J15" s="5" t="s">
        <v>162</v>
      </c>
    </row>
    <row r="16" spans="1:10" ht="15.75" x14ac:dyDescent="0.25">
      <c r="A16" s="38">
        <v>10</v>
      </c>
      <c r="B16" s="9" t="s">
        <v>169</v>
      </c>
      <c r="C16" s="9" t="s">
        <v>64</v>
      </c>
      <c r="D16" s="9" t="s">
        <v>65</v>
      </c>
      <c r="E16" s="9" t="s">
        <v>57</v>
      </c>
      <c r="F16" s="4">
        <v>8</v>
      </c>
      <c r="G16" s="4" t="s">
        <v>10</v>
      </c>
      <c r="H16" s="4">
        <v>1</v>
      </c>
      <c r="I16" s="40">
        <f t="shared" si="0"/>
        <v>2.8571428571428571E-2</v>
      </c>
      <c r="J16" s="5" t="s">
        <v>162</v>
      </c>
    </row>
    <row r="17" spans="1:10" ht="15.75" x14ac:dyDescent="0.25">
      <c r="A17" s="38">
        <v>11</v>
      </c>
      <c r="B17" s="9" t="s">
        <v>177</v>
      </c>
      <c r="C17" s="21" t="s">
        <v>103</v>
      </c>
      <c r="D17" s="21" t="s">
        <v>87</v>
      </c>
      <c r="E17" s="21" t="s">
        <v>172</v>
      </c>
      <c r="F17" s="4">
        <v>8</v>
      </c>
      <c r="G17" s="4" t="s">
        <v>12</v>
      </c>
      <c r="H17" s="4">
        <v>0</v>
      </c>
      <c r="I17" s="40">
        <f t="shared" si="0"/>
        <v>0</v>
      </c>
      <c r="J17" s="5" t="s">
        <v>162</v>
      </c>
    </row>
    <row r="18" spans="1:10" ht="15.75" x14ac:dyDescent="0.25">
      <c r="A18" s="38">
        <v>12</v>
      </c>
      <c r="B18" s="9" t="s">
        <v>171</v>
      </c>
      <c r="C18" s="9" t="s">
        <v>71</v>
      </c>
      <c r="D18" s="9" t="s">
        <v>35</v>
      </c>
      <c r="E18" s="9" t="s">
        <v>72</v>
      </c>
      <c r="F18" s="4">
        <v>8</v>
      </c>
      <c r="G18" s="4" t="s">
        <v>10</v>
      </c>
      <c r="H18" s="4">
        <v>0</v>
      </c>
      <c r="I18" s="40">
        <f t="shared" si="0"/>
        <v>0</v>
      </c>
      <c r="J18" s="5" t="s">
        <v>162</v>
      </c>
    </row>
    <row r="19" spans="1:10" ht="15.75" x14ac:dyDescent="0.25">
      <c r="A19" s="38">
        <v>13</v>
      </c>
      <c r="B19" s="9" t="s">
        <v>178</v>
      </c>
      <c r="C19" s="9" t="s">
        <v>140</v>
      </c>
      <c r="D19" s="9" t="s">
        <v>30</v>
      </c>
      <c r="E19" s="9" t="s">
        <v>17</v>
      </c>
      <c r="F19" s="4">
        <v>8</v>
      </c>
      <c r="G19" s="4" t="s">
        <v>12</v>
      </c>
      <c r="H19" s="4">
        <v>0</v>
      </c>
      <c r="I19" s="40">
        <f t="shared" si="0"/>
        <v>0</v>
      </c>
      <c r="J19" s="5" t="s">
        <v>162</v>
      </c>
    </row>
  </sheetData>
  <autoFilter ref="A6:J19" xr:uid="{00000000-0009-0000-0000-000004000000}">
    <sortState xmlns:xlrd2="http://schemas.microsoft.com/office/spreadsheetml/2017/richdata2" ref="A7:J19">
      <sortCondition descending="1" ref="H1"/>
    </sortState>
  </autoFilter>
  <sortState xmlns:xlrd2="http://schemas.microsoft.com/office/spreadsheetml/2017/richdata2" ref="B7:I19">
    <sortCondition descending="1" ref="H7:H19"/>
  </sortState>
  <mergeCells count="4">
    <mergeCell ref="A4:H4"/>
    <mergeCell ref="A5:C5"/>
    <mergeCell ref="G3:J3"/>
    <mergeCell ref="G2:I2"/>
  </mergeCells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7"/>
  <sheetViews>
    <sheetView workbookViewId="0">
      <selection activeCell="A5" sqref="A5:C5"/>
    </sheetView>
  </sheetViews>
  <sheetFormatPr defaultRowHeight="15" x14ac:dyDescent="0.25"/>
  <cols>
    <col min="2" max="2" width="37" customWidth="1"/>
    <col min="3" max="3" width="17.85546875" customWidth="1"/>
    <col min="4" max="4" width="12.7109375" customWidth="1"/>
    <col min="5" max="5" width="18.5703125" customWidth="1"/>
    <col min="6" max="7" width="9.140625" style="7"/>
    <col min="8" max="8" width="12.28515625" style="7" customWidth="1"/>
    <col min="9" max="10" width="14.28515625" customWidth="1"/>
  </cols>
  <sheetData>
    <row r="1" spans="1:10" ht="15.75" x14ac:dyDescent="0.25">
      <c r="A1" s="28"/>
      <c r="B1" s="28"/>
      <c r="C1" s="28"/>
      <c r="D1" s="28"/>
      <c r="E1" s="28"/>
      <c r="F1" s="8"/>
      <c r="G1" s="8"/>
      <c r="H1" s="8"/>
      <c r="I1" s="28"/>
      <c r="J1" s="28"/>
    </row>
    <row r="2" spans="1:10" ht="15.75" x14ac:dyDescent="0.25">
      <c r="A2" s="13"/>
      <c r="B2" s="1"/>
      <c r="C2" s="1"/>
      <c r="D2" s="1"/>
      <c r="E2" s="1"/>
      <c r="F2" s="6"/>
      <c r="G2" s="56" t="s">
        <v>163</v>
      </c>
      <c r="H2" s="57"/>
      <c r="I2" s="57"/>
      <c r="J2" s="2"/>
    </row>
    <row r="3" spans="1:10" ht="15.75" x14ac:dyDescent="0.25">
      <c r="A3" s="13"/>
      <c r="B3" s="1"/>
      <c r="C3" s="1"/>
      <c r="D3" s="1"/>
      <c r="E3" s="1"/>
      <c r="F3" s="6"/>
      <c r="G3" s="56" t="s">
        <v>164</v>
      </c>
      <c r="H3" s="57"/>
      <c r="I3" s="57"/>
      <c r="J3" s="57"/>
    </row>
    <row r="4" spans="1:10" ht="15.75" x14ac:dyDescent="0.25">
      <c r="A4" s="62"/>
      <c r="B4" s="62"/>
      <c r="C4" s="62"/>
      <c r="D4" s="62"/>
      <c r="E4" s="62"/>
      <c r="F4" s="62"/>
      <c r="G4" s="62"/>
      <c r="H4" s="62"/>
      <c r="I4" s="13"/>
      <c r="J4" s="13"/>
    </row>
    <row r="5" spans="1:10" ht="15.75" x14ac:dyDescent="0.25">
      <c r="A5" s="66" t="s">
        <v>0</v>
      </c>
      <c r="B5" s="67"/>
      <c r="C5" s="68"/>
      <c r="D5" s="29">
        <v>35</v>
      </c>
      <c r="E5" s="30"/>
      <c r="F5" s="15"/>
      <c r="G5" s="15"/>
      <c r="H5" s="15"/>
      <c r="I5" s="13"/>
      <c r="J5" s="13"/>
    </row>
    <row r="6" spans="1:10" ht="32.25" customHeight="1" x14ac:dyDescent="0.25">
      <c r="A6" s="31" t="s">
        <v>1</v>
      </c>
      <c r="B6" s="31" t="s">
        <v>165</v>
      </c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3" t="s">
        <v>8</v>
      </c>
      <c r="J6" s="32" t="s">
        <v>166</v>
      </c>
    </row>
    <row r="7" spans="1:10" ht="15.75" x14ac:dyDescent="0.25">
      <c r="A7" s="38">
        <v>1</v>
      </c>
      <c r="B7" s="9" t="s">
        <v>178</v>
      </c>
      <c r="C7" s="9" t="s">
        <v>144</v>
      </c>
      <c r="D7" s="9" t="s">
        <v>90</v>
      </c>
      <c r="E7" s="9" t="s">
        <v>33</v>
      </c>
      <c r="F7" s="4">
        <v>9</v>
      </c>
      <c r="G7" s="4" t="s">
        <v>10</v>
      </c>
      <c r="H7" s="4">
        <v>8</v>
      </c>
      <c r="I7" s="40">
        <f>H7/$D$5</f>
        <v>0.22857142857142856</v>
      </c>
      <c r="J7" s="44" t="s">
        <v>162</v>
      </c>
    </row>
    <row r="8" spans="1:10" ht="15.75" x14ac:dyDescent="0.25">
      <c r="A8" s="38">
        <v>2</v>
      </c>
      <c r="B8" s="9" t="s">
        <v>177</v>
      </c>
      <c r="C8" s="21" t="s">
        <v>111</v>
      </c>
      <c r="D8" s="21" t="s">
        <v>102</v>
      </c>
      <c r="E8" s="21" t="s">
        <v>112</v>
      </c>
      <c r="F8" s="4">
        <v>9</v>
      </c>
      <c r="G8" s="4" t="s">
        <v>12</v>
      </c>
      <c r="H8" s="4">
        <v>7</v>
      </c>
      <c r="I8" s="40">
        <f t="shared" ref="I8:I17" si="0">H8/$D$5</f>
        <v>0.2</v>
      </c>
      <c r="J8" s="44" t="s">
        <v>162</v>
      </c>
    </row>
    <row r="9" spans="1:10" ht="15.75" x14ac:dyDescent="0.25">
      <c r="A9" s="38">
        <v>3</v>
      </c>
      <c r="B9" s="9" t="s">
        <v>178</v>
      </c>
      <c r="C9" s="9" t="s">
        <v>145</v>
      </c>
      <c r="D9" s="9" t="s">
        <v>22</v>
      </c>
      <c r="E9" s="9" t="s">
        <v>19</v>
      </c>
      <c r="F9" s="4">
        <v>9</v>
      </c>
      <c r="G9" s="4" t="s">
        <v>12</v>
      </c>
      <c r="H9" s="4">
        <v>7</v>
      </c>
      <c r="I9" s="40">
        <f t="shared" si="0"/>
        <v>0.2</v>
      </c>
      <c r="J9" s="44" t="s">
        <v>162</v>
      </c>
    </row>
    <row r="10" spans="1:10" ht="15.75" x14ac:dyDescent="0.25">
      <c r="A10" s="38">
        <v>4</v>
      </c>
      <c r="B10" s="9" t="s">
        <v>177</v>
      </c>
      <c r="C10" s="21" t="s">
        <v>110</v>
      </c>
      <c r="D10" s="21" t="s">
        <v>98</v>
      </c>
      <c r="E10" s="21" t="s">
        <v>44</v>
      </c>
      <c r="F10" s="4">
        <v>9</v>
      </c>
      <c r="G10" s="4" t="s">
        <v>12</v>
      </c>
      <c r="H10" s="4">
        <v>6</v>
      </c>
      <c r="I10" s="40">
        <f t="shared" si="0"/>
        <v>0.17142857142857143</v>
      </c>
      <c r="J10" s="44" t="s">
        <v>162</v>
      </c>
    </row>
    <row r="11" spans="1:10" ht="15.75" x14ac:dyDescent="0.25">
      <c r="A11" s="38">
        <v>5</v>
      </c>
      <c r="B11" s="9" t="s">
        <v>178</v>
      </c>
      <c r="C11" s="9" t="s">
        <v>141</v>
      </c>
      <c r="D11" s="9" t="s">
        <v>27</v>
      </c>
      <c r="E11" s="9" t="s">
        <v>34</v>
      </c>
      <c r="F11" s="4">
        <v>9</v>
      </c>
      <c r="G11" s="4" t="s">
        <v>10</v>
      </c>
      <c r="H11" s="4">
        <v>5</v>
      </c>
      <c r="I11" s="40">
        <f t="shared" si="0"/>
        <v>0.14285714285714285</v>
      </c>
      <c r="J11" s="44" t="s">
        <v>162</v>
      </c>
    </row>
    <row r="12" spans="1:10" ht="15.75" x14ac:dyDescent="0.25">
      <c r="A12" s="38">
        <v>6</v>
      </c>
      <c r="B12" s="9" t="s">
        <v>178</v>
      </c>
      <c r="C12" s="9" t="s">
        <v>142</v>
      </c>
      <c r="D12" s="9" t="s">
        <v>37</v>
      </c>
      <c r="E12" s="9" t="s">
        <v>16</v>
      </c>
      <c r="F12" s="4">
        <v>9</v>
      </c>
      <c r="G12" s="4" t="s">
        <v>10</v>
      </c>
      <c r="H12" s="4">
        <v>1</v>
      </c>
      <c r="I12" s="40">
        <f t="shared" si="0"/>
        <v>2.8571428571428571E-2</v>
      </c>
      <c r="J12" s="44" t="s">
        <v>162</v>
      </c>
    </row>
    <row r="13" spans="1:10" ht="15.75" x14ac:dyDescent="0.25">
      <c r="A13" s="38">
        <v>7</v>
      </c>
      <c r="B13" s="9" t="s">
        <v>178</v>
      </c>
      <c r="C13" s="18" t="s">
        <v>143</v>
      </c>
      <c r="D13" s="18" t="s">
        <v>22</v>
      </c>
      <c r="E13" s="18" t="s">
        <v>13</v>
      </c>
      <c r="F13" s="4">
        <v>9</v>
      </c>
      <c r="G13" s="45" t="s">
        <v>12</v>
      </c>
      <c r="H13" s="45">
        <v>1</v>
      </c>
      <c r="I13" s="40">
        <f t="shared" si="0"/>
        <v>2.8571428571428571E-2</v>
      </c>
      <c r="J13" s="44" t="s">
        <v>162</v>
      </c>
    </row>
    <row r="14" spans="1:10" ht="15.75" x14ac:dyDescent="0.25">
      <c r="A14" s="38">
        <v>8</v>
      </c>
      <c r="B14" s="9" t="s">
        <v>170</v>
      </c>
      <c r="C14" s="19" t="s">
        <v>89</v>
      </c>
      <c r="D14" s="9" t="s">
        <v>32</v>
      </c>
      <c r="E14" s="9" t="s">
        <v>50</v>
      </c>
      <c r="F14" s="4">
        <v>9</v>
      </c>
      <c r="G14" s="4" t="s">
        <v>10</v>
      </c>
      <c r="H14" s="4">
        <v>0</v>
      </c>
      <c r="I14" s="40">
        <f t="shared" si="0"/>
        <v>0</v>
      </c>
      <c r="J14" s="44" t="s">
        <v>162</v>
      </c>
    </row>
    <row r="15" spans="1:10" ht="15.75" x14ac:dyDescent="0.25">
      <c r="A15" s="38">
        <v>9</v>
      </c>
      <c r="B15" s="17" t="s">
        <v>167</v>
      </c>
      <c r="C15" s="9" t="s">
        <v>84</v>
      </c>
      <c r="D15" s="9" t="s">
        <v>28</v>
      </c>
      <c r="E15" s="9" t="s">
        <v>41</v>
      </c>
      <c r="F15" s="4">
        <v>9</v>
      </c>
      <c r="G15" s="4" t="s">
        <v>12</v>
      </c>
      <c r="H15" s="4">
        <v>0</v>
      </c>
      <c r="I15" s="40">
        <f t="shared" si="0"/>
        <v>0</v>
      </c>
      <c r="J15" s="44" t="s">
        <v>162</v>
      </c>
    </row>
    <row r="16" spans="1:10" ht="15.75" x14ac:dyDescent="0.25">
      <c r="A16" s="38">
        <v>10</v>
      </c>
      <c r="B16" s="9" t="s">
        <v>170</v>
      </c>
      <c r="C16" s="19" t="s">
        <v>91</v>
      </c>
      <c r="D16" s="10" t="s">
        <v>92</v>
      </c>
      <c r="E16" s="10" t="s">
        <v>70</v>
      </c>
      <c r="F16" s="4">
        <v>9</v>
      </c>
      <c r="G16" s="4" t="s">
        <v>10</v>
      </c>
      <c r="H16" s="4">
        <v>0</v>
      </c>
      <c r="I16" s="40">
        <f t="shared" si="0"/>
        <v>0</v>
      </c>
      <c r="J16" s="44" t="s">
        <v>162</v>
      </c>
    </row>
    <row r="17" spans="1:10" ht="15.75" x14ac:dyDescent="0.25">
      <c r="A17" s="38">
        <v>11</v>
      </c>
      <c r="B17" s="9" t="s">
        <v>168</v>
      </c>
      <c r="C17" s="43" t="s">
        <v>158</v>
      </c>
      <c r="D17" s="43" t="s">
        <v>42</v>
      </c>
      <c r="E17" s="43" t="s">
        <v>9</v>
      </c>
      <c r="F17" s="4">
        <v>9</v>
      </c>
      <c r="G17" s="4" t="s">
        <v>10</v>
      </c>
      <c r="H17" s="46">
        <v>0</v>
      </c>
      <c r="I17" s="40">
        <f t="shared" si="0"/>
        <v>0</v>
      </c>
      <c r="J17" s="44" t="s">
        <v>162</v>
      </c>
    </row>
  </sheetData>
  <autoFilter ref="A6:J16" xr:uid="{00000000-0009-0000-0000-000005000000}">
    <sortState xmlns:xlrd2="http://schemas.microsoft.com/office/spreadsheetml/2017/richdata2" ref="A7:K176">
      <sortCondition descending="1" ref="I6:I153"/>
    </sortState>
  </autoFilter>
  <sortState xmlns:xlrd2="http://schemas.microsoft.com/office/spreadsheetml/2017/richdata2" ref="B7:H17">
    <sortCondition descending="1" ref="H7:H17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5"/>
  <sheetViews>
    <sheetView workbookViewId="0">
      <selection activeCell="A5" sqref="A5:C5"/>
    </sheetView>
  </sheetViews>
  <sheetFormatPr defaultRowHeight="15" x14ac:dyDescent="0.25"/>
  <cols>
    <col min="1" max="1" width="8.28515625" customWidth="1"/>
    <col min="2" max="2" width="50" customWidth="1"/>
    <col min="3" max="3" width="21.42578125" customWidth="1"/>
    <col min="4" max="4" width="12.85546875" customWidth="1"/>
    <col min="5" max="5" width="18.7109375" customWidth="1"/>
    <col min="6" max="6" width="9.140625" style="7"/>
    <col min="7" max="7" width="10" style="7" customWidth="1"/>
    <col min="8" max="8" width="12.5703125" style="7" customWidth="1"/>
    <col min="9" max="9" width="14" style="7" customWidth="1"/>
    <col min="10" max="10" width="13.42578125" style="7" customWidth="1"/>
  </cols>
  <sheetData>
    <row r="1" spans="1:10" ht="15.75" x14ac:dyDescent="0.25">
      <c r="A1" s="28"/>
      <c r="B1" s="28"/>
      <c r="C1" s="28"/>
      <c r="D1" s="28"/>
      <c r="E1" s="28"/>
      <c r="F1" s="8"/>
      <c r="G1" s="8"/>
      <c r="H1" s="8"/>
      <c r="I1" s="8"/>
      <c r="J1" s="8"/>
    </row>
    <row r="2" spans="1:10" ht="15.75" x14ac:dyDescent="0.25">
      <c r="A2" s="13"/>
      <c r="B2" s="1"/>
      <c r="C2" s="1"/>
      <c r="D2" s="1"/>
      <c r="E2" s="1"/>
      <c r="F2" s="6"/>
      <c r="G2" s="60" t="s">
        <v>163</v>
      </c>
      <c r="H2" s="61"/>
      <c r="I2" s="61"/>
      <c r="J2" s="8"/>
    </row>
    <row r="3" spans="1:10" ht="15.75" x14ac:dyDescent="0.25">
      <c r="A3" s="13"/>
      <c r="B3" s="1"/>
      <c r="C3" s="1"/>
      <c r="D3" s="1"/>
      <c r="E3" s="1"/>
      <c r="F3" s="6"/>
      <c r="G3" s="60" t="s">
        <v>164</v>
      </c>
      <c r="H3" s="61"/>
      <c r="I3" s="61"/>
      <c r="J3" s="61"/>
    </row>
    <row r="4" spans="1:10" ht="15.75" x14ac:dyDescent="0.25">
      <c r="A4" s="63"/>
      <c r="B4" s="63"/>
      <c r="C4" s="63"/>
      <c r="D4" s="63"/>
      <c r="E4" s="63"/>
      <c r="F4" s="63"/>
      <c r="G4" s="63"/>
      <c r="H4" s="63"/>
      <c r="I4" s="15"/>
      <c r="J4" s="15"/>
    </row>
    <row r="5" spans="1:10" ht="15.75" x14ac:dyDescent="0.25">
      <c r="A5" s="66" t="s">
        <v>0</v>
      </c>
      <c r="B5" s="67"/>
      <c r="C5" s="68"/>
      <c r="D5" s="29">
        <v>35</v>
      </c>
      <c r="E5" s="30"/>
      <c r="F5" s="15"/>
      <c r="G5" s="15"/>
      <c r="H5" s="15"/>
      <c r="I5" s="15"/>
      <c r="J5" s="15"/>
    </row>
    <row r="6" spans="1:10" ht="30" customHeight="1" x14ac:dyDescent="0.25">
      <c r="A6" s="31" t="s">
        <v>1</v>
      </c>
      <c r="B6" s="31" t="s">
        <v>165</v>
      </c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3" t="s">
        <v>8</v>
      </c>
      <c r="J6" s="32" t="s">
        <v>166</v>
      </c>
    </row>
    <row r="7" spans="1:10" ht="16.5" customHeight="1" x14ac:dyDescent="0.25">
      <c r="A7" s="64">
        <v>1</v>
      </c>
      <c r="B7" s="20" t="s">
        <v>168</v>
      </c>
      <c r="C7" s="34" t="s">
        <v>159</v>
      </c>
      <c r="D7" s="34" t="s">
        <v>56</v>
      </c>
      <c r="E7" s="34" t="s">
        <v>16</v>
      </c>
      <c r="F7" s="50">
        <v>10</v>
      </c>
      <c r="G7" s="50" t="s">
        <v>10</v>
      </c>
      <c r="H7" s="50">
        <v>21</v>
      </c>
      <c r="I7" s="51">
        <f>H7/$D$5</f>
        <v>0.6</v>
      </c>
      <c r="J7" s="50" t="s">
        <v>176</v>
      </c>
    </row>
    <row r="8" spans="1:10" ht="15.75" x14ac:dyDescent="0.25">
      <c r="A8" s="38">
        <v>2</v>
      </c>
      <c r="B8" s="9" t="s">
        <v>178</v>
      </c>
      <c r="C8" s="12" t="s">
        <v>150</v>
      </c>
      <c r="D8" s="10" t="s">
        <v>24</v>
      </c>
      <c r="E8" s="10" t="s">
        <v>25</v>
      </c>
      <c r="F8" s="4">
        <v>10</v>
      </c>
      <c r="G8" s="4" t="s">
        <v>12</v>
      </c>
      <c r="H8" s="4">
        <v>8</v>
      </c>
      <c r="I8" s="47">
        <f t="shared" ref="I8:I25" si="0">H8/$D$5</f>
        <v>0.22857142857142856</v>
      </c>
      <c r="J8" s="4" t="s">
        <v>162</v>
      </c>
    </row>
    <row r="9" spans="1:10" ht="15.75" x14ac:dyDescent="0.25">
      <c r="A9" s="38">
        <v>3</v>
      </c>
      <c r="B9" s="9" t="s">
        <v>178</v>
      </c>
      <c r="C9" s="11" t="s">
        <v>152</v>
      </c>
      <c r="D9" s="11" t="s">
        <v>30</v>
      </c>
      <c r="E9" s="11" t="s">
        <v>11</v>
      </c>
      <c r="F9" s="4">
        <v>10</v>
      </c>
      <c r="G9" s="39" t="s">
        <v>12</v>
      </c>
      <c r="H9" s="4">
        <v>8</v>
      </c>
      <c r="I9" s="47">
        <f t="shared" si="0"/>
        <v>0.22857142857142856</v>
      </c>
      <c r="J9" s="4" t="s">
        <v>162</v>
      </c>
    </row>
    <row r="10" spans="1:10" ht="15.75" x14ac:dyDescent="0.25">
      <c r="A10" s="38">
        <v>4</v>
      </c>
      <c r="B10" s="9" t="s">
        <v>177</v>
      </c>
      <c r="C10" s="48" t="s">
        <v>113</v>
      </c>
      <c r="D10" s="48" t="s">
        <v>173</v>
      </c>
      <c r="E10" s="24" t="s">
        <v>33</v>
      </c>
      <c r="F10" s="4">
        <v>10</v>
      </c>
      <c r="G10" s="4" t="s">
        <v>10</v>
      </c>
      <c r="H10" s="4">
        <v>7</v>
      </c>
      <c r="I10" s="47">
        <f t="shared" si="0"/>
        <v>0.2</v>
      </c>
      <c r="J10" s="4" t="s">
        <v>162</v>
      </c>
    </row>
    <row r="11" spans="1:10" ht="15.75" x14ac:dyDescent="0.25">
      <c r="A11" s="38">
        <v>5</v>
      </c>
      <c r="B11" s="9" t="s">
        <v>178</v>
      </c>
      <c r="C11" s="9" t="s">
        <v>76</v>
      </c>
      <c r="D11" s="9" t="s">
        <v>32</v>
      </c>
      <c r="E11" s="16" t="s">
        <v>14</v>
      </c>
      <c r="F11" s="4">
        <v>10</v>
      </c>
      <c r="G11" s="4" t="s">
        <v>10</v>
      </c>
      <c r="H11" s="4">
        <v>7</v>
      </c>
      <c r="I11" s="47">
        <f t="shared" si="0"/>
        <v>0.2</v>
      </c>
      <c r="J11" s="4" t="s">
        <v>162</v>
      </c>
    </row>
    <row r="12" spans="1:10" ht="15.75" x14ac:dyDescent="0.25">
      <c r="A12" s="38">
        <v>6</v>
      </c>
      <c r="B12" s="9" t="s">
        <v>168</v>
      </c>
      <c r="C12" s="22" t="s">
        <v>160</v>
      </c>
      <c r="D12" s="22" t="s">
        <v>161</v>
      </c>
      <c r="E12" s="49" t="s">
        <v>36</v>
      </c>
      <c r="F12" s="4">
        <v>10</v>
      </c>
      <c r="G12" s="4" t="s">
        <v>10</v>
      </c>
      <c r="H12" s="4">
        <v>7</v>
      </c>
      <c r="I12" s="47">
        <f t="shared" si="0"/>
        <v>0.2</v>
      </c>
      <c r="J12" s="4" t="s">
        <v>162</v>
      </c>
    </row>
    <row r="13" spans="1:10" ht="15.75" x14ac:dyDescent="0.25">
      <c r="A13" s="38">
        <v>7</v>
      </c>
      <c r="B13" s="9" t="s">
        <v>177</v>
      </c>
      <c r="C13" s="14" t="s">
        <v>117</v>
      </c>
      <c r="D13" s="14" t="s">
        <v>174</v>
      </c>
      <c r="E13" s="23" t="s">
        <v>9</v>
      </c>
      <c r="F13" s="4">
        <v>10</v>
      </c>
      <c r="G13" s="4" t="s">
        <v>10</v>
      </c>
      <c r="H13" s="4">
        <v>7</v>
      </c>
      <c r="I13" s="47">
        <f t="shared" si="0"/>
        <v>0.2</v>
      </c>
      <c r="J13" s="4" t="s">
        <v>162</v>
      </c>
    </row>
    <row r="14" spans="1:10" ht="15.75" x14ac:dyDescent="0.25">
      <c r="A14" s="38">
        <v>8</v>
      </c>
      <c r="B14" s="9" t="s">
        <v>178</v>
      </c>
      <c r="C14" s="9" t="s">
        <v>153</v>
      </c>
      <c r="D14" s="9" t="s">
        <v>20</v>
      </c>
      <c r="E14" s="9" t="s">
        <v>21</v>
      </c>
      <c r="F14" s="4">
        <v>10</v>
      </c>
      <c r="G14" s="38" t="s">
        <v>10</v>
      </c>
      <c r="H14" s="38">
        <v>5</v>
      </c>
      <c r="I14" s="47">
        <f t="shared" si="0"/>
        <v>0.14285714285714285</v>
      </c>
      <c r="J14" s="4" t="s">
        <v>162</v>
      </c>
    </row>
    <row r="15" spans="1:10" ht="15.75" x14ac:dyDescent="0.25">
      <c r="A15" s="38">
        <v>9</v>
      </c>
      <c r="B15" s="9" t="s">
        <v>178</v>
      </c>
      <c r="C15" s="9" t="s">
        <v>151</v>
      </c>
      <c r="D15" s="9" t="s">
        <v>40</v>
      </c>
      <c r="E15" s="9" t="s">
        <v>48</v>
      </c>
      <c r="F15" s="4">
        <v>10</v>
      </c>
      <c r="G15" s="4" t="s">
        <v>12</v>
      </c>
      <c r="H15" s="4">
        <v>2</v>
      </c>
      <c r="I15" s="47">
        <f t="shared" si="0"/>
        <v>5.7142857142857141E-2</v>
      </c>
      <c r="J15" s="4" t="s">
        <v>162</v>
      </c>
    </row>
    <row r="16" spans="1:10" ht="15.75" x14ac:dyDescent="0.25">
      <c r="A16" s="38">
        <v>10</v>
      </c>
      <c r="B16" s="9" t="s">
        <v>175</v>
      </c>
      <c r="C16" s="9" t="s">
        <v>73</v>
      </c>
      <c r="D16" s="9" t="s">
        <v>74</v>
      </c>
      <c r="E16" s="9" t="s">
        <v>75</v>
      </c>
      <c r="F16" s="4">
        <v>10</v>
      </c>
      <c r="G16" s="4" t="s">
        <v>10</v>
      </c>
      <c r="H16" s="4">
        <v>1</v>
      </c>
      <c r="I16" s="47">
        <f t="shared" si="0"/>
        <v>2.8571428571428571E-2</v>
      </c>
      <c r="J16" s="4" t="s">
        <v>162</v>
      </c>
    </row>
    <row r="17" spans="1:10" ht="17.25" customHeight="1" x14ac:dyDescent="0.25">
      <c r="A17" s="38">
        <v>11</v>
      </c>
      <c r="B17" s="9" t="s">
        <v>177</v>
      </c>
      <c r="C17" s="21" t="s">
        <v>114</v>
      </c>
      <c r="D17" s="21" t="s">
        <v>115</v>
      </c>
      <c r="E17" s="21" t="s">
        <v>78</v>
      </c>
      <c r="F17" s="4">
        <v>10</v>
      </c>
      <c r="G17" s="4" t="s">
        <v>10</v>
      </c>
      <c r="H17" s="4">
        <v>1</v>
      </c>
      <c r="I17" s="47">
        <f t="shared" si="0"/>
        <v>2.8571428571428571E-2</v>
      </c>
      <c r="J17" s="4" t="s">
        <v>162</v>
      </c>
    </row>
    <row r="18" spans="1:10" ht="15.75" x14ac:dyDescent="0.25">
      <c r="A18" s="38">
        <v>12</v>
      </c>
      <c r="B18" s="9" t="s">
        <v>177</v>
      </c>
      <c r="C18" s="21" t="s">
        <v>118</v>
      </c>
      <c r="D18" s="21" t="s">
        <v>69</v>
      </c>
      <c r="E18" s="21" t="s">
        <v>70</v>
      </c>
      <c r="F18" s="4">
        <v>10</v>
      </c>
      <c r="G18" s="4" t="s">
        <v>10</v>
      </c>
      <c r="H18" s="4">
        <v>1</v>
      </c>
      <c r="I18" s="47">
        <f t="shared" si="0"/>
        <v>2.8571428571428571E-2</v>
      </c>
      <c r="J18" s="4" t="s">
        <v>162</v>
      </c>
    </row>
    <row r="19" spans="1:10" ht="15.75" x14ac:dyDescent="0.25">
      <c r="A19" s="38">
        <v>13</v>
      </c>
      <c r="B19" s="9" t="s">
        <v>177</v>
      </c>
      <c r="C19" s="21" t="s">
        <v>119</v>
      </c>
      <c r="D19" s="21" t="s">
        <v>120</v>
      </c>
      <c r="E19" s="21" t="s">
        <v>16</v>
      </c>
      <c r="F19" s="4">
        <v>10</v>
      </c>
      <c r="G19" s="4" t="s">
        <v>10</v>
      </c>
      <c r="H19" s="4">
        <v>1</v>
      </c>
      <c r="I19" s="47">
        <f t="shared" si="0"/>
        <v>2.8571428571428571E-2</v>
      </c>
      <c r="J19" s="4" t="s">
        <v>162</v>
      </c>
    </row>
    <row r="20" spans="1:10" ht="15.75" x14ac:dyDescent="0.25">
      <c r="A20" s="38">
        <v>14</v>
      </c>
      <c r="B20" s="9" t="s">
        <v>177</v>
      </c>
      <c r="C20" s="21" t="s">
        <v>121</v>
      </c>
      <c r="D20" s="21" t="s">
        <v>104</v>
      </c>
      <c r="E20" s="21" t="s">
        <v>59</v>
      </c>
      <c r="F20" s="4">
        <v>10</v>
      </c>
      <c r="G20" s="4" t="s">
        <v>10</v>
      </c>
      <c r="H20" s="4">
        <v>1</v>
      </c>
      <c r="I20" s="47">
        <f t="shared" si="0"/>
        <v>2.8571428571428571E-2</v>
      </c>
      <c r="J20" s="4" t="s">
        <v>162</v>
      </c>
    </row>
    <row r="21" spans="1:10" ht="15.75" x14ac:dyDescent="0.25">
      <c r="A21" s="38">
        <v>15</v>
      </c>
      <c r="B21" s="9" t="s">
        <v>178</v>
      </c>
      <c r="C21" s="9" t="s">
        <v>146</v>
      </c>
      <c r="D21" s="9" t="s">
        <v>147</v>
      </c>
      <c r="E21" s="9" t="s">
        <v>148</v>
      </c>
      <c r="F21" s="4">
        <v>10</v>
      </c>
      <c r="G21" s="4" t="s">
        <v>10</v>
      </c>
      <c r="H21" s="4">
        <v>0</v>
      </c>
      <c r="I21" s="47">
        <f t="shared" si="0"/>
        <v>0</v>
      </c>
      <c r="J21" s="4" t="s">
        <v>162</v>
      </c>
    </row>
    <row r="22" spans="1:10" ht="15.75" x14ac:dyDescent="0.25">
      <c r="A22" s="38">
        <v>16</v>
      </c>
      <c r="B22" s="9" t="s">
        <v>178</v>
      </c>
      <c r="C22" s="9" t="s">
        <v>149</v>
      </c>
      <c r="D22" s="9" t="s">
        <v>30</v>
      </c>
      <c r="E22" s="9" t="s">
        <v>29</v>
      </c>
      <c r="F22" s="4">
        <v>10</v>
      </c>
      <c r="G22" s="4" t="s">
        <v>12</v>
      </c>
      <c r="H22" s="4">
        <v>0</v>
      </c>
      <c r="I22" s="47">
        <f t="shared" si="0"/>
        <v>0</v>
      </c>
      <c r="J22" s="4" t="s">
        <v>162</v>
      </c>
    </row>
    <row r="23" spans="1:10" ht="15.75" x14ac:dyDescent="0.25">
      <c r="A23" s="38">
        <v>17</v>
      </c>
      <c r="B23" s="9" t="s">
        <v>169</v>
      </c>
      <c r="C23" s="9" t="s">
        <v>53</v>
      </c>
      <c r="D23" s="9" t="s">
        <v>66</v>
      </c>
      <c r="E23" s="9" t="s">
        <v>67</v>
      </c>
      <c r="F23" s="4">
        <v>10</v>
      </c>
      <c r="G23" s="4" t="s">
        <v>12</v>
      </c>
      <c r="H23" s="4">
        <v>0</v>
      </c>
      <c r="I23" s="47">
        <f t="shared" si="0"/>
        <v>0</v>
      </c>
      <c r="J23" s="4" t="s">
        <v>162</v>
      </c>
    </row>
    <row r="24" spans="1:10" ht="15.75" x14ac:dyDescent="0.25">
      <c r="A24" s="38">
        <v>18</v>
      </c>
      <c r="B24" s="17" t="s">
        <v>167</v>
      </c>
      <c r="C24" s="9" t="s">
        <v>85</v>
      </c>
      <c r="D24" s="9" t="s">
        <v>86</v>
      </c>
      <c r="E24" s="9" t="s">
        <v>13</v>
      </c>
      <c r="F24" s="4">
        <v>10</v>
      </c>
      <c r="G24" s="4" t="s">
        <v>12</v>
      </c>
      <c r="H24" s="4">
        <v>0</v>
      </c>
      <c r="I24" s="47">
        <f t="shared" si="0"/>
        <v>0</v>
      </c>
      <c r="J24" s="4" t="s">
        <v>162</v>
      </c>
    </row>
    <row r="25" spans="1:10" ht="15.75" x14ac:dyDescent="0.25">
      <c r="A25" s="38">
        <v>19</v>
      </c>
      <c r="B25" s="9" t="s">
        <v>177</v>
      </c>
      <c r="C25" s="21" t="s">
        <v>116</v>
      </c>
      <c r="D25" s="21" t="s">
        <v>52</v>
      </c>
      <c r="E25" s="21" t="s">
        <v>11</v>
      </c>
      <c r="F25" s="4">
        <v>10</v>
      </c>
      <c r="G25" s="4" t="s">
        <v>12</v>
      </c>
      <c r="H25" s="4">
        <v>0</v>
      </c>
      <c r="I25" s="47">
        <f t="shared" si="0"/>
        <v>0</v>
      </c>
      <c r="J25" s="4" t="s">
        <v>162</v>
      </c>
    </row>
  </sheetData>
  <autoFilter ref="A6:J13" xr:uid="{00000000-0009-0000-0000-000006000000}">
    <sortState xmlns:xlrd2="http://schemas.microsoft.com/office/spreadsheetml/2017/richdata2" ref="A7:K109">
      <sortCondition descending="1" ref="H6:H109"/>
    </sortState>
  </autoFilter>
  <sortState xmlns:xlrd2="http://schemas.microsoft.com/office/spreadsheetml/2017/richdata2" ref="B7:H25">
    <sortCondition descending="1" ref="H7:H25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14"/>
  <sheetViews>
    <sheetView workbookViewId="0">
      <selection activeCell="A5" sqref="A5:C5"/>
    </sheetView>
  </sheetViews>
  <sheetFormatPr defaultRowHeight="15" x14ac:dyDescent="0.25"/>
  <cols>
    <col min="1" max="1" width="5.85546875" customWidth="1"/>
    <col min="2" max="2" width="34.140625" customWidth="1"/>
    <col min="3" max="3" width="18.140625" customWidth="1"/>
    <col min="4" max="4" width="14.5703125" customWidth="1"/>
    <col min="5" max="5" width="16.85546875" customWidth="1"/>
    <col min="6" max="7" width="9.140625" style="7"/>
    <col min="8" max="8" width="12.140625" style="7" customWidth="1"/>
    <col min="9" max="9" width="13" style="7" customWidth="1"/>
    <col min="10" max="10" width="13.7109375" style="7" customWidth="1"/>
  </cols>
  <sheetData>
    <row r="1" spans="1:10" ht="15.75" x14ac:dyDescent="0.25">
      <c r="A1" s="28"/>
      <c r="B1" s="28"/>
      <c r="C1" s="28"/>
      <c r="D1" s="28"/>
      <c r="E1" s="28"/>
      <c r="F1" s="8"/>
      <c r="G1" s="8"/>
      <c r="H1" s="8"/>
      <c r="I1" s="8"/>
      <c r="J1" s="8"/>
    </row>
    <row r="2" spans="1:10" ht="15.75" x14ac:dyDescent="0.25">
      <c r="A2" s="13"/>
      <c r="B2" s="35"/>
      <c r="C2" s="35"/>
      <c r="D2" s="35"/>
      <c r="E2" s="35"/>
      <c r="F2" s="36"/>
      <c r="G2" s="60" t="s">
        <v>163</v>
      </c>
      <c r="H2" s="61"/>
      <c r="I2" s="61"/>
      <c r="J2" s="8"/>
    </row>
    <row r="3" spans="1:10" ht="15.75" x14ac:dyDescent="0.25">
      <c r="A3" s="13"/>
      <c r="B3" s="35"/>
      <c r="C3" s="35"/>
      <c r="D3" s="35"/>
      <c r="E3" s="35"/>
      <c r="F3" s="36"/>
      <c r="G3" s="60" t="s">
        <v>164</v>
      </c>
      <c r="H3" s="61"/>
      <c r="I3" s="61"/>
      <c r="J3" s="61"/>
    </row>
    <row r="4" spans="1:10" ht="15.75" x14ac:dyDescent="0.25">
      <c r="A4" s="58"/>
      <c r="B4" s="58"/>
      <c r="C4" s="58"/>
      <c r="D4" s="58"/>
      <c r="E4" s="58"/>
      <c r="F4" s="58"/>
      <c r="G4" s="58"/>
      <c r="H4" s="58"/>
      <c r="I4" s="15"/>
      <c r="J4" s="15"/>
    </row>
    <row r="5" spans="1:10" ht="15.75" x14ac:dyDescent="0.25">
      <c r="A5" s="65" t="s">
        <v>0</v>
      </c>
      <c r="B5" s="65"/>
      <c r="C5" s="65"/>
      <c r="D5" s="29">
        <v>35</v>
      </c>
      <c r="E5" s="3"/>
      <c r="F5" s="15"/>
      <c r="G5" s="15"/>
      <c r="H5" s="15"/>
      <c r="I5" s="15"/>
      <c r="J5" s="15"/>
    </row>
    <row r="6" spans="1:10" ht="30.75" customHeight="1" x14ac:dyDescent="0.25">
      <c r="A6" s="31" t="s">
        <v>1</v>
      </c>
      <c r="B6" s="31" t="s">
        <v>165</v>
      </c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3" t="s">
        <v>8</v>
      </c>
      <c r="J6" s="32" t="s">
        <v>166</v>
      </c>
    </row>
    <row r="7" spans="1:10" ht="15.75" x14ac:dyDescent="0.25">
      <c r="A7" s="38">
        <v>1</v>
      </c>
      <c r="B7" s="9" t="s">
        <v>177</v>
      </c>
      <c r="C7" s="25" t="s">
        <v>106</v>
      </c>
      <c r="D7" s="11" t="s">
        <v>126</v>
      </c>
      <c r="E7" s="11" t="s">
        <v>14</v>
      </c>
      <c r="F7" s="4">
        <v>11</v>
      </c>
      <c r="G7" s="54" t="s">
        <v>10</v>
      </c>
      <c r="H7" s="4">
        <v>3</v>
      </c>
      <c r="I7" s="55">
        <f>H7/$D$5</f>
        <v>8.5714285714285715E-2</v>
      </c>
      <c r="J7" s="52" t="s">
        <v>162</v>
      </c>
    </row>
    <row r="8" spans="1:10" ht="15.75" x14ac:dyDescent="0.25">
      <c r="A8" s="38">
        <v>2</v>
      </c>
      <c r="B8" s="9" t="s">
        <v>177</v>
      </c>
      <c r="C8" s="21" t="s">
        <v>127</v>
      </c>
      <c r="D8" s="9" t="s">
        <v>97</v>
      </c>
      <c r="E8" s="9" t="s">
        <v>26</v>
      </c>
      <c r="F8" s="4">
        <v>11</v>
      </c>
      <c r="G8" s="5" t="s">
        <v>10</v>
      </c>
      <c r="H8" s="4">
        <v>3</v>
      </c>
      <c r="I8" s="55">
        <f t="shared" ref="I8:I14" si="0">H8/$D$5</f>
        <v>8.5714285714285715E-2</v>
      </c>
      <c r="J8" s="52" t="s">
        <v>162</v>
      </c>
    </row>
    <row r="9" spans="1:10" ht="15.75" x14ac:dyDescent="0.25">
      <c r="A9" s="38">
        <v>3</v>
      </c>
      <c r="B9" s="9" t="s">
        <v>178</v>
      </c>
      <c r="C9" s="9" t="s">
        <v>155</v>
      </c>
      <c r="D9" s="9" t="s">
        <v>18</v>
      </c>
      <c r="E9" s="9" t="s">
        <v>19</v>
      </c>
      <c r="F9" s="4">
        <v>11</v>
      </c>
      <c r="G9" s="4" t="s">
        <v>12</v>
      </c>
      <c r="H9" s="4">
        <v>3</v>
      </c>
      <c r="I9" s="55">
        <f t="shared" si="0"/>
        <v>8.5714285714285715E-2</v>
      </c>
      <c r="J9" s="52" t="s">
        <v>162</v>
      </c>
    </row>
    <row r="10" spans="1:10" ht="15.75" x14ac:dyDescent="0.25">
      <c r="A10" s="38">
        <v>4</v>
      </c>
      <c r="B10" s="9" t="s">
        <v>178</v>
      </c>
      <c r="C10" s="9" t="s">
        <v>154</v>
      </c>
      <c r="D10" s="9" t="s">
        <v>30</v>
      </c>
      <c r="E10" s="9" t="s">
        <v>25</v>
      </c>
      <c r="F10" s="4">
        <v>11</v>
      </c>
      <c r="G10" s="4" t="s">
        <v>12</v>
      </c>
      <c r="H10" s="4">
        <v>1</v>
      </c>
      <c r="I10" s="55">
        <f t="shared" si="0"/>
        <v>2.8571428571428571E-2</v>
      </c>
      <c r="J10" s="52" t="s">
        <v>162</v>
      </c>
    </row>
    <row r="11" spans="1:10" ht="15.75" x14ac:dyDescent="0.25">
      <c r="A11" s="38">
        <v>5</v>
      </c>
      <c r="B11" s="9" t="s">
        <v>177</v>
      </c>
      <c r="C11" s="21" t="s">
        <v>125</v>
      </c>
      <c r="D11" s="9" t="s">
        <v>35</v>
      </c>
      <c r="E11" s="16" t="s">
        <v>47</v>
      </c>
      <c r="F11" s="4">
        <v>11</v>
      </c>
      <c r="G11" s="4" t="s">
        <v>10</v>
      </c>
      <c r="H11" s="4">
        <v>1</v>
      </c>
      <c r="I11" s="55">
        <f t="shared" si="0"/>
        <v>2.8571428571428571E-2</v>
      </c>
      <c r="J11" s="52" t="s">
        <v>162</v>
      </c>
    </row>
    <row r="12" spans="1:10" ht="15.75" x14ac:dyDescent="0.25">
      <c r="A12" s="38">
        <v>6</v>
      </c>
      <c r="B12" s="9" t="s">
        <v>177</v>
      </c>
      <c r="C12" s="21" t="s">
        <v>128</v>
      </c>
      <c r="D12" s="9" t="s">
        <v>66</v>
      </c>
      <c r="E12" s="16" t="s">
        <v>11</v>
      </c>
      <c r="F12" s="4">
        <v>11</v>
      </c>
      <c r="G12" s="4" t="s">
        <v>12</v>
      </c>
      <c r="H12" s="4">
        <v>1</v>
      </c>
      <c r="I12" s="55">
        <f t="shared" si="0"/>
        <v>2.8571428571428571E-2</v>
      </c>
      <c r="J12" s="52" t="s">
        <v>162</v>
      </c>
    </row>
    <row r="13" spans="1:10" ht="15.75" x14ac:dyDescent="0.25">
      <c r="A13" s="38">
        <v>7</v>
      </c>
      <c r="B13" s="9" t="s">
        <v>177</v>
      </c>
      <c r="C13" s="21" t="s">
        <v>122</v>
      </c>
      <c r="D13" s="9" t="s">
        <v>123</v>
      </c>
      <c r="E13" s="16" t="s">
        <v>124</v>
      </c>
      <c r="F13" s="4">
        <v>11</v>
      </c>
      <c r="G13" s="4" t="s">
        <v>10</v>
      </c>
      <c r="H13" s="4">
        <v>0</v>
      </c>
      <c r="I13" s="55">
        <f t="shared" si="0"/>
        <v>0</v>
      </c>
      <c r="J13" s="52" t="s">
        <v>162</v>
      </c>
    </row>
    <row r="14" spans="1:10" ht="15.75" x14ac:dyDescent="0.25">
      <c r="A14" s="38">
        <v>8</v>
      </c>
      <c r="B14" s="9" t="s">
        <v>177</v>
      </c>
      <c r="C14" s="21" t="s">
        <v>129</v>
      </c>
      <c r="D14" s="9" t="s">
        <v>120</v>
      </c>
      <c r="E14" s="16" t="s">
        <v>57</v>
      </c>
      <c r="F14" s="4">
        <v>11</v>
      </c>
      <c r="G14" s="53" t="s">
        <v>10</v>
      </c>
      <c r="H14" s="4">
        <v>0</v>
      </c>
      <c r="I14" s="55">
        <f t="shared" si="0"/>
        <v>0</v>
      </c>
      <c r="J14" s="52" t="s">
        <v>162</v>
      </c>
    </row>
  </sheetData>
  <autoFilter ref="A6:J14" xr:uid="{00000000-0009-0000-0000-000007000000}">
    <sortState xmlns:xlrd2="http://schemas.microsoft.com/office/spreadsheetml/2017/richdata2" ref="A7:K15">
      <sortCondition descending="1" ref="I6:I14"/>
    </sortState>
  </autoFilter>
  <sortState xmlns:xlrd2="http://schemas.microsoft.com/office/spreadsheetml/2017/richdata2" ref="B7:H14">
    <sortCondition descending="1" ref="H7:H14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2024-02-01T09:29:44Z</dcterms:modified>
</cp:coreProperties>
</file>